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6\CUENTA PUBLICA 2026\SIRET 2601\"/>
    </mc:Choice>
  </mc:AlternateContent>
  <xr:revisionPtr revIDLastSave="0" documentId="8_{17A8DC9E-82C7-47E9-AF37-08AD140547DD}" xr6:coauthVersionLast="47" xr6:coauthVersionMax="47" xr10:uidLastSave="{00000000-0000-0000-0000-000000000000}"/>
  <bookViews>
    <workbookView xWindow="-108" yWindow="-108" windowWidth="23256" windowHeight="12576" xr2:uid="{937F2358-47C2-4A31-8A84-042046CEFBEC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1" l="1"/>
  <c r="G39" i="1" s="1"/>
  <c r="G38" i="1"/>
  <c r="D38" i="1"/>
  <c r="D37" i="1"/>
  <c r="G37" i="1" s="1"/>
  <c r="D36" i="1"/>
  <c r="G36" i="1" s="1"/>
  <c r="G35" i="1" s="1"/>
  <c r="F35" i="1"/>
  <c r="F41" i="1" s="1"/>
  <c r="E35" i="1"/>
  <c r="E41" i="1" s="1"/>
  <c r="C35" i="1"/>
  <c r="C41" i="1" s="1"/>
  <c r="B35" i="1"/>
  <c r="B41" i="1" s="1"/>
  <c r="G33" i="1"/>
  <c r="D33" i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D15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D5" i="1"/>
  <c r="C5" i="1"/>
  <c r="B5" i="1"/>
  <c r="G24" i="1" l="1"/>
  <c r="G41" i="1" s="1"/>
  <c r="G5" i="1"/>
  <c r="G16" i="1"/>
  <c r="G15" i="1" s="1"/>
  <c r="D24" i="1"/>
  <c r="D35" i="1"/>
  <c r="D41" i="1" s="1"/>
</calcChain>
</file>

<file path=xl/sharedStrings.xml><?xml version="1.0" encoding="utf-8"?>
<sst xmlns="http://schemas.openxmlformats.org/spreadsheetml/2006/main" count="43" uniqueCount="43">
  <si>
    <t>Junta Municipal de Agua Potable y Alcantarillado de Cortázar, Gto.
Estado Analítico del Ejercicio del Presupuesto de Egresos
Clasificación Funcional (Finalidad y Función)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</si>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</sst>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4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 xr:uid="{705C9D23-DDF0-49FE-B93A-D8C2C8E92D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8ACF3-9889-4506-86C4-3ADAE57F1783}">
  <sheetPr>
    <pageSetUpPr fitToPage="1"/>
  </sheetPr>
  <dimension ref="A1:G43"/>
  <sheetViews>
    <sheetView showGridLines="0" tabSelected="1" workbookViewId="0">
      <selection activeCell="H9" sqref="H9"/>
    </sheetView>
  </sheetViews>
  <sheetFormatPr baseColWidth="10" defaultColWidth="12" defaultRowHeight="10.199999999999999" x14ac:dyDescent="0.2"/>
  <cols>
    <col min="1" max="1" width="79" style="4" customWidth="1"/>
    <col min="2" max="7" width="18.285156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28587593</v>
      </c>
      <c r="C5" s="13">
        <f t="shared" si="0"/>
        <v>-694381.79</v>
      </c>
      <c r="D5" s="13">
        <f t="shared" si="0"/>
        <v>27893211.210000001</v>
      </c>
      <c r="E5" s="13">
        <f t="shared" si="0"/>
        <v>5534698.3900000006</v>
      </c>
      <c r="F5" s="13">
        <f t="shared" si="0"/>
        <v>5211998.49</v>
      </c>
      <c r="G5" s="13">
        <f t="shared" si="0"/>
        <v>22358512.82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">
      <c r="A8" s="14" t="s">
        <v>12</v>
      </c>
      <c r="B8" s="15">
        <v>0</v>
      </c>
      <c r="C8" s="15">
        <v>0</v>
      </c>
      <c r="D8" s="15">
        <f t="shared" si="1"/>
        <v>0</v>
      </c>
      <c r="E8" s="15">
        <v>0</v>
      </c>
      <c r="F8" s="15">
        <v>0</v>
      </c>
      <c r="G8" s="15">
        <f t="shared" si="2"/>
        <v>0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23729385</v>
      </c>
      <c r="C10" s="15">
        <v>-694381.79</v>
      </c>
      <c r="D10" s="15">
        <f t="shared" si="1"/>
        <v>23035003.210000001</v>
      </c>
      <c r="E10" s="15">
        <v>4744047.49</v>
      </c>
      <c r="F10" s="15">
        <v>4437845.08</v>
      </c>
      <c r="G10" s="15">
        <f t="shared" si="2"/>
        <v>18290955.719999999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">
      <c r="A13" s="14" t="s">
        <v>17</v>
      </c>
      <c r="B13" s="15">
        <v>4858208</v>
      </c>
      <c r="C13" s="15">
        <v>0</v>
      </c>
      <c r="D13" s="15">
        <f t="shared" si="1"/>
        <v>4858208</v>
      </c>
      <c r="E13" s="15">
        <v>790650.9</v>
      </c>
      <c r="F13" s="15">
        <v>774153.41</v>
      </c>
      <c r="G13" s="15">
        <f t="shared" si="2"/>
        <v>4067557.1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76783642</v>
      </c>
      <c r="C15" s="13">
        <f t="shared" si="3"/>
        <v>694381.79</v>
      </c>
      <c r="D15" s="13">
        <f t="shared" si="3"/>
        <v>77478023.789999992</v>
      </c>
      <c r="E15" s="13">
        <f t="shared" si="3"/>
        <v>16666791.209999999</v>
      </c>
      <c r="F15" s="13">
        <f t="shared" si="3"/>
        <v>16172914.66</v>
      </c>
      <c r="G15" s="13">
        <f t="shared" si="3"/>
        <v>60811232.579999998</v>
      </c>
    </row>
    <row r="16" spans="1:7" x14ac:dyDescent="0.2">
      <c r="A16" s="14" t="s">
        <v>19</v>
      </c>
      <c r="B16" s="15">
        <v>13515814</v>
      </c>
      <c r="C16" s="15">
        <v>558381.79</v>
      </c>
      <c r="D16" s="15">
        <f>B16+C16</f>
        <v>14074195.789999999</v>
      </c>
      <c r="E16" s="15">
        <v>3683281.17</v>
      </c>
      <c r="F16" s="15">
        <v>3553578.44</v>
      </c>
      <c r="G16" s="15">
        <f t="shared" ref="G16:G22" si="4">D16-E16</f>
        <v>10390914.619999999</v>
      </c>
    </row>
    <row r="17" spans="1:7" x14ac:dyDescent="0.2">
      <c r="A17" s="14" t="s">
        <v>20</v>
      </c>
      <c r="B17" s="15">
        <v>63267828</v>
      </c>
      <c r="C17" s="15">
        <v>136000</v>
      </c>
      <c r="D17" s="15">
        <f t="shared" ref="D17:D22" si="5">B17+C17</f>
        <v>63403828</v>
      </c>
      <c r="E17" s="15">
        <v>12983510.039999999</v>
      </c>
      <c r="F17" s="15">
        <v>12619336.220000001</v>
      </c>
      <c r="G17" s="15">
        <f t="shared" si="4"/>
        <v>50420317.960000001</v>
      </c>
    </row>
    <row r="18" spans="1:7" x14ac:dyDescent="0.2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">
      <c r="A19" s="14" t="s">
        <v>22</v>
      </c>
      <c r="B19" s="15">
        <v>0</v>
      </c>
      <c r="C19" s="15">
        <v>0</v>
      </c>
      <c r="D19" s="15">
        <f t="shared" si="5"/>
        <v>0</v>
      </c>
      <c r="E19" s="15">
        <v>0</v>
      </c>
      <c r="F19" s="15">
        <v>0</v>
      </c>
      <c r="G19" s="15">
        <f t="shared" si="4"/>
        <v>0</v>
      </c>
    </row>
    <row r="20" spans="1:7" x14ac:dyDescent="0.2">
      <c r="A20" s="14" t="s">
        <v>23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4"/>
        <v>0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105371235</v>
      </c>
      <c r="C41" s="17">
        <f t="shared" si="12"/>
        <v>0</v>
      </c>
      <c r="D41" s="17">
        <f t="shared" si="12"/>
        <v>105371235</v>
      </c>
      <c r="E41" s="17">
        <f t="shared" si="12"/>
        <v>22201489.600000001</v>
      </c>
      <c r="F41" s="17">
        <f t="shared" si="12"/>
        <v>21384913.149999999</v>
      </c>
      <c r="G41" s="17">
        <f t="shared" si="12"/>
        <v>83169745.400000006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Timbrado</dc:creator>
  <cp:lastModifiedBy>Timbrado</cp:lastModifiedBy>
  <dcterms:created xsi:type="dcterms:W3CDTF">2026-05-06T17:05:27Z</dcterms:created>
  <dcterms:modified xsi:type="dcterms:W3CDTF">2026-05-06T17:05:46Z</dcterms:modified>
</cp:coreProperties>
</file>